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activity">[1]Титульный!$F$30</definedName>
    <definedName name="fil">[1]Титульный!$F$25</definedName>
    <definedName name="godEnd">[1]Титульный!$F$17</definedName>
    <definedName name="godStart">[1]Титульный!$F$16</definedName>
    <definedName name="org">[1]Титульный!$F$23</definedName>
  </definedNames>
  <calcPr calcId="152511"/>
</workbook>
</file>

<file path=xl/calcChain.xml><?xml version="1.0" encoding="utf-8"?>
<calcChain xmlns="http://schemas.openxmlformats.org/spreadsheetml/2006/main">
  <c r="D9" i="1" l="1"/>
  <c r="D7" i="1"/>
</calcChain>
</file>

<file path=xl/sharedStrings.xml><?xml version="1.0" encoding="utf-8"?>
<sst xmlns="http://schemas.openxmlformats.org/spreadsheetml/2006/main" count="79" uniqueCount="54">
  <si>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</si>
  <si>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</si>
  <si>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</si>
  <si>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</si>
  <si>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</si>
  <si>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</si>
  <si>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</si>
  <si>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</si>
  <si>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</si>
  <si>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</si>
  <si>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</si>
  <si>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</si>
  <si>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</si>
  <si>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</si>
  <si>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</si>
  <si>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</si>
  <si>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</si>
  <si>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</si>
  <si>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</si>
  <si>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</si>
  <si>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</si>
  <si>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</si>
  <si>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</si>
  <si>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</t>
  </si>
  <si>
    <t>3.5.1</t>
  </si>
  <si>
    <t>расходы на оплату труда</t>
  </si>
  <si>
    <t>3.5.2</t>
  </si>
  <si>
    <t>отчисления на социальные нужды</t>
  </si>
  <si>
    <t>3.6</t>
  </si>
  <si>
    <t>Общехозяйственные (управленческие) расходы</t>
  </si>
  <si>
    <t>3.6.1</t>
  </si>
  <si>
    <t>3.6.2</t>
  </si>
  <si>
    <t>3.7</t>
  </si>
  <si>
    <t>Расходы на ремонт (капитальный и текущий) основных производственных средств</t>
  </si>
  <si>
    <t>3.7.1</t>
  </si>
  <si>
    <t>Справочно: расходы на капитальный ремонт основных производственных средств</t>
  </si>
  <si>
    <t>3.7.2</t>
  </si>
  <si>
    <t>Справочно: расходы на текущий ремонт основных производственных средств</t>
  </si>
  <si>
    <t>3.8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</si>
  <si>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</si>
  <si>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оказания услуг по регулируемому виду деятельности</t>
  </si>
  <si>
    <t>5</t>
  </si>
  <si>
    <t>Чистая прибыль по регулируемому виду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</si>
  <si>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</si>
  <si>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</si>
  <si>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</si>
  <si>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Объем принятых на утилизацию (захоронение) твердых бытовых отходов</t>
  </si>
  <si>
    <t>тыс.куб.м в год</t>
  </si>
  <si>
    <t>6.1</t>
  </si>
  <si>
    <t>7</t>
  </si>
  <si>
    <t>Среднесписочная численность основного производственного персонала</t>
  </si>
  <si>
    <t>чел.</t>
  </si>
  <si>
    <t>ООО "Югагролизинг" 01.01.2014-31.12.2014 факт</t>
  </si>
  <si>
    <t>тыс.тонн в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</si>
</sst>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left" vertical="center" wrapText="1" indent="1"/>
    </xf>
    <xf numFmtId="49" fontId="0" fillId="0" borderId="2" xfId="0" applyNumberFormat="1" applyBorder="1" applyAlignment="1" applyProtection="1">
      <alignment horizontal="left" vertical="center" wrapText="1" indent="2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/>
    <xf numFmtId="0" fontId="0" fillId="0" borderId="0" xfId="0" applyFill="1"/>
  </cellXfs>
  <cellStyles count="3"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8;&#1075;&#1072;&#1085;&#1080;&#1079;&#1072;&#1094;&#1080;&#1080;\&#1070;&#1040;&#1051;\&#1045;&#1048;&#1040;&#1057;\&#1054;&#1090;&#1095;&#1077;&#1090;&#1099;\&#1054;&#1090;&#1095;&#1077;&#1090;&#1099;%20&#1076;&#1083;&#1103;%20&#1089;&#1072;&#1081;&#1090;&#1072;\&#1054;&#1090;&#1095;&#1077;&#1090;&#1085;&#1086;&#1089;&#1090;&#1100;\2014\JKH.OPEN.INFO.TARIFF.TB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F16" t="str">
            <v>01.01.2014</v>
          </cell>
        </row>
        <row r="17">
          <cell r="F17" t="str">
            <v>30.06.2014</v>
          </cell>
        </row>
        <row r="23">
          <cell r="F23" t="str">
            <v>ООО "Югагролизинг"</v>
          </cell>
        </row>
        <row r="30">
          <cell r="F30" t="str">
            <v>Захоронение твердых бытовых отходов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1" sqref="J11"/>
    </sheetView>
  </sheetViews>
  <sheetFormatPr defaultRowHeight="15" x14ac:dyDescent="0.25"/>
  <cols>
    <col min="2" max="2" width="55.5703125" customWidth="1"/>
    <col min="3" max="3" width="9.85546875" customWidth="1"/>
    <col min="4" max="4" width="12" customWidth="1"/>
  </cols>
  <sheetData>
    <row r="1" spans="1:5" ht="40.5" customHeight="1" x14ac:dyDescent="0.25">
      <c r="A1" s="15" t="s">
        <v>0</v>
      </c>
      <c r="B1" s="15"/>
      <c r="C1" s="15"/>
      <c r="D1" s="15"/>
    </row>
    <row r="2" spans="1:5" ht="14.25" customHeight="1" x14ac:dyDescent="0.25">
      <c r="A2" s="16" t="s">
        <v>52</v>
      </c>
      <c r="B2" s="16"/>
      <c r="C2" s="16"/>
      <c r="D2" s="16"/>
    </row>
    <row r="3" spans="1:5" hidden="1" x14ac:dyDescent="0.25">
      <c r="A3" s="1"/>
      <c r="B3" s="1"/>
      <c r="C3" s="1"/>
      <c r="D3" s="1"/>
    </row>
    <row r="4" spans="1:5" hidden="1" x14ac:dyDescent="0.25">
      <c r="A4" s="2"/>
      <c r="B4" s="2"/>
      <c r="C4" s="2"/>
      <c r="D4" s="2"/>
    </row>
    <row r="5" spans="1:5" ht="33.75" x14ac:dyDescent="0.25">
      <c r="A5" s="3" t="s">
        <v>1</v>
      </c>
      <c r="B5" s="3" t="s">
        <v>2</v>
      </c>
      <c r="C5" s="3" t="s">
        <v>3</v>
      </c>
      <c r="D5" s="3" t="s">
        <v>4</v>
      </c>
    </row>
    <row r="6" spans="1:5" x14ac:dyDescent="0.25">
      <c r="A6" s="4" t="s">
        <v>5</v>
      </c>
      <c r="B6" s="4" t="s">
        <v>6</v>
      </c>
      <c r="C6" s="4" t="s">
        <v>7</v>
      </c>
      <c r="D6" s="4" t="s">
        <v>8</v>
      </c>
    </row>
    <row r="7" spans="1:5" ht="45" x14ac:dyDescent="0.25">
      <c r="A7" s="5" t="s">
        <v>5</v>
      </c>
      <c r="B7" s="6" t="s">
        <v>9</v>
      </c>
      <c r="C7" s="5" t="s">
        <v>10</v>
      </c>
      <c r="D7" s="7" t="str">
        <f>IF(activity = "","",activity)</f>
        <v>Захоронение твердых бытовых отходов</v>
      </c>
    </row>
    <row r="8" spans="1:5" x14ac:dyDescent="0.25">
      <c r="A8" s="5" t="s">
        <v>6</v>
      </c>
      <c r="B8" s="6" t="s">
        <v>11</v>
      </c>
      <c r="C8" s="5" t="s">
        <v>12</v>
      </c>
      <c r="D8" s="8">
        <v>14840</v>
      </c>
    </row>
    <row r="9" spans="1:5" ht="30" x14ac:dyDescent="0.25">
      <c r="A9" s="5" t="s">
        <v>7</v>
      </c>
      <c r="B9" s="6" t="s">
        <v>13</v>
      </c>
      <c r="C9" s="5" t="s">
        <v>12</v>
      </c>
      <c r="D9" s="9">
        <f>SUM(D10:D14)+D17+D20+D23</f>
        <v>14800</v>
      </c>
    </row>
    <row r="10" spans="1:5" x14ac:dyDescent="0.25">
      <c r="A10" s="5" t="s">
        <v>14</v>
      </c>
      <c r="B10" s="10" t="s">
        <v>15</v>
      </c>
      <c r="C10" s="5" t="s">
        <v>12</v>
      </c>
      <c r="D10" s="8">
        <v>1500</v>
      </c>
    </row>
    <row r="11" spans="1:5" ht="30" x14ac:dyDescent="0.25">
      <c r="A11" s="5" t="s">
        <v>16</v>
      </c>
      <c r="B11" s="10" t="s">
        <v>17</v>
      </c>
      <c r="C11" s="5" t="s">
        <v>12</v>
      </c>
      <c r="D11" s="8">
        <v>440</v>
      </c>
    </row>
    <row r="12" spans="1:5" ht="30" x14ac:dyDescent="0.25">
      <c r="A12" s="5" t="s">
        <v>18</v>
      </c>
      <c r="B12" s="10" t="s">
        <v>19</v>
      </c>
      <c r="C12" s="5" t="s">
        <v>12</v>
      </c>
      <c r="D12" s="8">
        <v>145</v>
      </c>
    </row>
    <row r="13" spans="1:5" ht="30" x14ac:dyDescent="0.25">
      <c r="A13" s="5" t="s">
        <v>20</v>
      </c>
      <c r="B13" s="10" t="s">
        <v>21</v>
      </c>
      <c r="C13" s="5" t="s">
        <v>12</v>
      </c>
      <c r="D13" s="8">
        <v>2550</v>
      </c>
    </row>
    <row r="14" spans="1:5" x14ac:dyDescent="0.25">
      <c r="A14" s="5" t="s">
        <v>22</v>
      </c>
      <c r="B14" s="10" t="s">
        <v>23</v>
      </c>
      <c r="C14" s="5" t="s">
        <v>12</v>
      </c>
      <c r="D14" s="8">
        <v>2930</v>
      </c>
      <c r="E14" s="17"/>
    </row>
    <row r="15" spans="1:5" x14ac:dyDescent="0.25">
      <c r="A15" s="5" t="s">
        <v>24</v>
      </c>
      <c r="B15" s="11" t="s">
        <v>25</v>
      </c>
      <c r="C15" s="5" t="s">
        <v>12</v>
      </c>
      <c r="D15" s="8">
        <v>2250</v>
      </c>
    </row>
    <row r="16" spans="1:5" x14ac:dyDescent="0.25">
      <c r="A16" s="5" t="s">
        <v>26</v>
      </c>
      <c r="B16" s="11" t="s">
        <v>27</v>
      </c>
      <c r="C16" s="5" t="s">
        <v>12</v>
      </c>
      <c r="D16" s="8">
        <v>680</v>
      </c>
    </row>
    <row r="17" spans="1:5" x14ac:dyDescent="0.25">
      <c r="A17" s="5" t="s">
        <v>28</v>
      </c>
      <c r="B17" s="10" t="s">
        <v>29</v>
      </c>
      <c r="C17" s="5" t="s">
        <v>12</v>
      </c>
      <c r="D17" s="8">
        <v>1885</v>
      </c>
      <c r="E17" s="18"/>
    </row>
    <row r="18" spans="1:5" x14ac:dyDescent="0.25">
      <c r="A18" s="5" t="s">
        <v>30</v>
      </c>
      <c r="B18" s="11" t="s">
        <v>25</v>
      </c>
      <c r="C18" s="5" t="s">
        <v>12</v>
      </c>
      <c r="D18" s="8">
        <v>1450</v>
      </c>
    </row>
    <row r="19" spans="1:5" x14ac:dyDescent="0.25">
      <c r="A19" s="5" t="s">
        <v>31</v>
      </c>
      <c r="B19" s="11" t="s">
        <v>27</v>
      </c>
      <c r="C19" s="5" t="s">
        <v>12</v>
      </c>
      <c r="D19" s="8">
        <v>435</v>
      </c>
    </row>
    <row r="20" spans="1:5" ht="30" x14ac:dyDescent="0.25">
      <c r="A20" s="5" t="s">
        <v>32</v>
      </c>
      <c r="B20" s="10" t="s">
        <v>33</v>
      </c>
      <c r="C20" s="5" t="s">
        <v>12</v>
      </c>
      <c r="D20" s="8">
        <v>3100</v>
      </c>
    </row>
    <row r="21" spans="1:5" ht="30" x14ac:dyDescent="0.25">
      <c r="A21" s="5" t="s">
        <v>34</v>
      </c>
      <c r="B21" s="11" t="s">
        <v>35</v>
      </c>
      <c r="C21" s="5" t="s">
        <v>12</v>
      </c>
      <c r="D21" s="12">
        <v>2200</v>
      </c>
    </row>
    <row r="22" spans="1:5" ht="30" x14ac:dyDescent="0.25">
      <c r="A22" s="5" t="s">
        <v>36</v>
      </c>
      <c r="B22" s="11" t="s">
        <v>37</v>
      </c>
      <c r="C22" s="5" t="s">
        <v>12</v>
      </c>
      <c r="D22" s="12">
        <v>900</v>
      </c>
    </row>
    <row r="23" spans="1:5" ht="60" x14ac:dyDescent="0.25">
      <c r="A23" s="5" t="s">
        <v>38</v>
      </c>
      <c r="B23" s="10" t="s">
        <v>39</v>
      </c>
      <c r="C23" s="5" t="s">
        <v>12</v>
      </c>
      <c r="D23" s="8">
        <v>2250</v>
      </c>
    </row>
    <row r="24" spans="1:5" ht="30" x14ac:dyDescent="0.25">
      <c r="A24" s="5" t="s">
        <v>8</v>
      </c>
      <c r="B24" s="6" t="s">
        <v>40</v>
      </c>
      <c r="C24" s="5" t="s">
        <v>12</v>
      </c>
      <c r="D24" s="8">
        <v>14840</v>
      </c>
    </row>
    <row r="25" spans="1:5" ht="30" x14ac:dyDescent="0.25">
      <c r="A25" s="5" t="s">
        <v>41</v>
      </c>
      <c r="B25" s="6" t="s">
        <v>42</v>
      </c>
      <c r="C25" s="5" t="s">
        <v>12</v>
      </c>
      <c r="D25" s="8">
        <v>5</v>
      </c>
    </row>
    <row r="26" spans="1:5" ht="60" x14ac:dyDescent="0.25">
      <c r="A26" s="5" t="s">
        <v>43</v>
      </c>
      <c r="B26" s="10" t="s">
        <v>44</v>
      </c>
      <c r="C26" s="5" t="s">
        <v>12</v>
      </c>
      <c r="D26" s="8">
        <v>5</v>
      </c>
    </row>
    <row r="27" spans="1:5" ht="30" x14ac:dyDescent="0.25">
      <c r="A27" s="5" t="s">
        <v>45</v>
      </c>
      <c r="B27" s="6" t="s">
        <v>46</v>
      </c>
      <c r="C27" s="5" t="s">
        <v>47</v>
      </c>
      <c r="D27" s="13">
        <v>0</v>
      </c>
    </row>
    <row r="28" spans="1:5" ht="30" x14ac:dyDescent="0.25">
      <c r="A28" s="5" t="s">
        <v>48</v>
      </c>
      <c r="B28" s="10" t="s">
        <v>46</v>
      </c>
      <c r="C28" s="5" t="s">
        <v>53</v>
      </c>
      <c r="D28" s="13">
        <v>40000</v>
      </c>
    </row>
    <row r="29" spans="1:5" ht="30" x14ac:dyDescent="0.25">
      <c r="A29" s="5" t="s">
        <v>49</v>
      </c>
      <c r="B29" s="6" t="s">
        <v>50</v>
      </c>
      <c r="C29" s="5" t="s">
        <v>51</v>
      </c>
      <c r="D29" s="14">
        <v>7</v>
      </c>
    </row>
  </sheetData>
  <mergeCells count="2">
    <mergeCell ref="A1:D1"/>
    <mergeCell ref="A2:D2"/>
  </mergeCells>
  <dataValidations count="2">
    <dataValidation type="decimal" allowBlank="1" showInputMessage="1" showErrorMessage="1" error="Значение должно быть действительным числом" sqref="D8 D10:D29">
      <formula1>-999999999</formula1>
      <formula2>999999999999</formula2>
    </dataValidation>
    <dataValidation type="decimal" allowBlank="1" showInputMessage="1" showErrorMessage="1" sqref="D9">
      <formula1>-999999999</formula1>
      <formula2>999999999999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2015-04-01T20:54:49Z</dcterms:modified>
</cp:coreProperties>
</file>